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公示" sheetId="2" r:id="rId1"/>
  </sheets>
  <definedNames>
    <definedName name="_xlnm.Print_Area" localSheetId="0">成绩公示!$A$1:$L$28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<sst xmlns="http://schemas.openxmlformats.org/spreadsheetml/2006/main" count="95" uniqueCount="68">
  <si>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t>贵州民族大学体育与健康学院2026年硕士研究生复试成绩公示（第一批）</t>
  </si>
  <si>
    <t>序号</t>
  </si>
  <si>
    <t>考生编号</t>
  </si>
  <si>
    <t>姓名</t>
  </si>
  <si>
    <t>复试专业</t>
  </si>
  <si>
    <t>初试成绩</t>
  </si>
  <si>
    <t>综合面试成绩</t>
  </si>
  <si>
    <t>专项技能成绩</t>
  </si>
  <si>
    <t>复试总成绩</t>
  </si>
  <si>
    <t>加试1成绩</t>
  </si>
  <si>
    <t>加试2成绩</t>
  </si>
  <si>
    <t>总成绩</t>
  </si>
  <si>
    <t>备注</t>
  </si>
  <si>
    <t>106726045210801</t>
  </si>
  <si>
    <t>姚竹</t>
  </si>
  <si>
    <t>体育教学</t>
  </si>
  <si>
    <t>106726045210819</t>
  </si>
  <si>
    <t>袁钢</t>
  </si>
  <si>
    <t>106726045210797</t>
  </si>
  <si>
    <t>孙福中</t>
  </si>
  <si>
    <t>106726045210815</t>
  </si>
  <si>
    <t>童佳然</t>
  </si>
  <si>
    <t>106726045210818</t>
  </si>
  <si>
    <t>李合杰</t>
  </si>
  <si>
    <t>106726045210836</t>
  </si>
  <si>
    <t>张治美</t>
  </si>
  <si>
    <t>106726045210820</t>
  </si>
  <si>
    <t>肖海强</t>
  </si>
  <si>
    <t>106726045210829</t>
  </si>
  <si>
    <t>刘欢欢</t>
  </si>
  <si>
    <t>106726045210830</t>
  </si>
  <si>
    <t>田重飞</t>
  </si>
  <si>
    <t>106726045210813</t>
  </si>
  <si>
    <t>王荣江</t>
  </si>
  <si>
    <t>106726045210798</t>
  </si>
  <si>
    <t>王梓桐</t>
  </si>
  <si>
    <t>106726045210816</t>
  </si>
  <si>
    <t>王永鲜</t>
  </si>
  <si>
    <t>专项技能不合格</t>
  </si>
  <si>
    <t>106726045210817</t>
  </si>
  <si>
    <t>卞绍梅</t>
  </si>
  <si>
    <t>106726045210794</t>
  </si>
  <si>
    <t>廖治广</t>
  </si>
  <si>
    <t>106726045210838</t>
  </si>
  <si>
    <t>谢霜粼</t>
  </si>
  <si>
    <t>106726045220841</t>
  </si>
  <si>
    <t>张叶</t>
  </si>
  <si>
    <t>运动训练</t>
  </si>
  <si>
    <t>合格</t>
  </si>
  <si>
    <t>106726045220845</t>
  </si>
  <si>
    <t>杨丽丽</t>
  </si>
  <si>
    <t>106726045220860</t>
  </si>
  <si>
    <t>聂瑞</t>
  </si>
  <si>
    <t>106726045220846</t>
  </si>
  <si>
    <t>王凯旋</t>
  </si>
  <si>
    <t>106726045220844</t>
  </si>
  <si>
    <t>王煦氏</t>
  </si>
  <si>
    <t>106726045240881</t>
  </si>
  <si>
    <t>甘玉迪</t>
  </si>
  <si>
    <t>社会体育指导</t>
  </si>
  <si>
    <t>106726045240880</t>
  </si>
  <si>
    <t>肖庆雪</t>
  </si>
  <si>
    <t>106726045240872</t>
  </si>
  <si>
    <t>李映</t>
  </si>
  <si>
    <t>106726045240868</t>
  </si>
  <si>
    <t>江一凡</t>
  </si>
  <si>
    <t>106726045240866</t>
  </si>
  <si>
    <t>杨萌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</si>
</sst>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O9" sqref="O9"/>
    </sheetView>
  </sheetViews>
  <sheetFormatPr defaultColWidth="9" defaultRowHeight="13.5"/>
  <cols>
    <col min="1" max="1" width="6.10833333333333" customWidth="1"/>
    <col min="2" max="2" width="18.775" customWidth="1"/>
    <col min="3" max="3" width="12.6666666666667" customWidth="1"/>
    <col min="4" max="4" width="10.625" customWidth="1"/>
    <col min="5" max="5" width="9.875" customWidth="1"/>
    <col min="6" max="7" width="12.225" customWidth="1"/>
    <col min="8" max="8" width="11.3333333333333" customWidth="1"/>
    <col min="9" max="10" width="12.1083333333333" customWidth="1"/>
    <col min="11" max="11" width="11.225" customWidth="1"/>
    <col min="12" max="12" width="14.5" customWidth="1"/>
  </cols>
  <sheetData>
    <row r="1" ht="30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.7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</row>
    <row r="3" s="1" customFormat="1" ht="25.5" customHeight="1" spans="1:12">
      <c r="A3" s="6">
        <v>1</v>
      </c>
      <c r="B3" s="7" t="s">
        <v>13</v>
      </c>
      <c r="C3" s="7" t="s">
        <v>14</v>
      </c>
      <c r="D3" s="8" t="s">
        <v>15</v>
      </c>
      <c r="E3" s="9">
        <v>387</v>
      </c>
      <c r="F3" s="9">
        <v>134</v>
      </c>
      <c r="G3" s="10">
        <v>102.866666666667</v>
      </c>
      <c r="H3" s="11">
        <f>F3+G3</f>
        <v>236.866666666667</v>
      </c>
      <c r="I3" s="6"/>
      <c r="J3" s="6"/>
      <c r="K3" s="10">
        <f>(E3/5)*0.6+(H3/3)*0.4</f>
        <v>78.0222222222223</v>
      </c>
      <c r="L3" s="12"/>
    </row>
    <row r="4" s="1" customFormat="1" ht="25.95" customHeight="1" spans="1:12">
      <c r="A4" s="6">
        <v>2</v>
      </c>
      <c r="B4" s="7" t="s">
        <v>16</v>
      </c>
      <c r="C4" s="7" t="s">
        <v>17</v>
      </c>
      <c r="D4" s="8" t="s">
        <v>15</v>
      </c>
      <c r="E4" s="9">
        <v>382</v>
      </c>
      <c r="F4" s="9">
        <v>116.4</v>
      </c>
      <c r="G4" s="10">
        <v>121.666666666667</v>
      </c>
      <c r="H4" s="11">
        <f t="shared" ref="H4:H27" si="0">F4+G4</f>
        <v>238.066666666667</v>
      </c>
      <c r="I4" s="6"/>
      <c r="J4" s="6"/>
      <c r="K4" s="10">
        <f t="shared" ref="K4:K27" si="1">(E4/5)*0.6+(H4/3)*0.4</f>
        <v>77.5822222222223</v>
      </c>
      <c r="L4" s="12"/>
    </row>
    <row r="5" s="1" customFormat="1" ht="25.95" customHeight="1" spans="1:12">
      <c r="A5" s="6">
        <v>3</v>
      </c>
      <c r="B5" s="7" t="s">
        <v>18</v>
      </c>
      <c r="C5" s="7" t="s">
        <v>19</v>
      </c>
      <c r="D5" s="8" t="s">
        <v>15</v>
      </c>
      <c r="E5" s="9">
        <v>380</v>
      </c>
      <c r="F5" s="9">
        <v>107</v>
      </c>
      <c r="G5" s="10">
        <v>122.633333333333</v>
      </c>
      <c r="H5" s="11">
        <f t="shared" si="0"/>
        <v>229.633333333333</v>
      </c>
      <c r="I5" s="6"/>
      <c r="J5" s="6"/>
      <c r="K5" s="10">
        <f t="shared" si="1"/>
        <v>76.2177777777777</v>
      </c>
      <c r="L5" s="12"/>
    </row>
    <row r="6" s="1" customFormat="1" ht="25.95" customHeight="1" spans="1:12">
      <c r="A6" s="6">
        <v>4</v>
      </c>
      <c r="B6" s="7" t="s">
        <v>20</v>
      </c>
      <c r="C6" s="7" t="s">
        <v>21</v>
      </c>
      <c r="D6" s="8" t="s">
        <v>15</v>
      </c>
      <c r="E6" s="9">
        <v>367</v>
      </c>
      <c r="F6" s="9">
        <v>136</v>
      </c>
      <c r="G6" s="10">
        <v>88.8666666666667</v>
      </c>
      <c r="H6" s="11">
        <f t="shared" si="0"/>
        <v>224.866666666667</v>
      </c>
      <c r="I6" s="6"/>
      <c r="J6" s="6"/>
      <c r="K6" s="10">
        <f t="shared" si="1"/>
        <v>74.0222222222222</v>
      </c>
      <c r="L6" s="12"/>
    </row>
    <row r="7" s="1" customFormat="1" ht="25.95" customHeight="1" spans="1:12">
      <c r="A7" s="6">
        <v>5</v>
      </c>
      <c r="B7" s="7" t="s">
        <v>22</v>
      </c>
      <c r="C7" s="7" t="s">
        <v>23</v>
      </c>
      <c r="D7" s="8" t="s">
        <v>15</v>
      </c>
      <c r="E7" s="9">
        <v>366</v>
      </c>
      <c r="F7" s="9">
        <v>133</v>
      </c>
      <c r="G7" s="10">
        <v>94.9333333333333</v>
      </c>
      <c r="H7" s="11">
        <f t="shared" si="0"/>
        <v>227.933333333333</v>
      </c>
      <c r="I7" s="6"/>
      <c r="J7" s="6"/>
      <c r="K7" s="10">
        <f t="shared" si="1"/>
        <v>74.3111111111111</v>
      </c>
      <c r="L7" s="12"/>
    </row>
    <row r="8" s="1" customFormat="1" ht="25.95" customHeight="1" spans="1:12">
      <c r="A8" s="6">
        <v>6</v>
      </c>
      <c r="B8" s="7" t="s">
        <v>24</v>
      </c>
      <c r="C8" s="7" t="s">
        <v>25</v>
      </c>
      <c r="D8" s="8" t="s">
        <v>15</v>
      </c>
      <c r="E8" s="9">
        <v>363</v>
      </c>
      <c r="F8" s="9">
        <v>142.4</v>
      </c>
      <c r="G8" s="10">
        <v>81.5</v>
      </c>
      <c r="H8" s="11">
        <f t="shared" si="0"/>
        <v>223.9</v>
      </c>
      <c r="I8" s="6"/>
      <c r="J8" s="6"/>
      <c r="K8" s="10">
        <f t="shared" si="1"/>
        <v>73.4133333333333</v>
      </c>
      <c r="L8" s="12"/>
    </row>
    <row r="9" s="2" customFormat="1" ht="25.95" customHeight="1" spans="1:12">
      <c r="A9" s="6">
        <v>7</v>
      </c>
      <c r="B9" s="7" t="s">
        <v>26</v>
      </c>
      <c r="C9" s="7" t="s">
        <v>27</v>
      </c>
      <c r="D9" s="8" t="s">
        <v>15</v>
      </c>
      <c r="E9" s="9">
        <v>362</v>
      </c>
      <c r="F9" s="9">
        <v>134.4</v>
      </c>
      <c r="G9" s="10">
        <v>111.666666666667</v>
      </c>
      <c r="H9" s="11">
        <f t="shared" si="0"/>
        <v>246.066666666667</v>
      </c>
      <c r="I9" s="6"/>
      <c r="J9" s="6"/>
      <c r="K9" s="10">
        <f t="shared" si="1"/>
        <v>76.2488888888889</v>
      </c>
      <c r="L9" s="12"/>
    </row>
    <row r="10" s="2" customFormat="1" ht="25.95" customHeight="1" spans="1:12">
      <c r="A10" s="6">
        <v>8</v>
      </c>
      <c r="B10" s="7" t="s">
        <v>28</v>
      </c>
      <c r="C10" s="7" t="s">
        <v>29</v>
      </c>
      <c r="D10" s="8" t="s">
        <v>15</v>
      </c>
      <c r="E10" s="9">
        <v>362</v>
      </c>
      <c r="F10" s="9">
        <v>122</v>
      </c>
      <c r="G10" s="10">
        <v>87.9</v>
      </c>
      <c r="H10" s="11">
        <f t="shared" si="0"/>
        <v>209.9</v>
      </c>
      <c r="I10" s="6"/>
      <c r="J10" s="6"/>
      <c r="K10" s="10">
        <f t="shared" si="1"/>
        <v>71.4266666666667</v>
      </c>
      <c r="L10" s="12"/>
    </row>
    <row r="11" s="2" customFormat="1" ht="25.95" customHeight="1" spans="1:12">
      <c r="A11" s="6">
        <v>9</v>
      </c>
      <c r="B11" s="7" t="s">
        <v>30</v>
      </c>
      <c r="C11" s="7" t="s">
        <v>31</v>
      </c>
      <c r="D11" s="8" t="s">
        <v>15</v>
      </c>
      <c r="E11" s="9">
        <v>358</v>
      </c>
      <c r="F11" s="9">
        <v>143.8</v>
      </c>
      <c r="G11" s="10">
        <v>116.983333333333</v>
      </c>
      <c r="H11" s="11">
        <f t="shared" si="0"/>
        <v>260.783333333333</v>
      </c>
      <c r="I11" s="6"/>
      <c r="J11" s="6"/>
      <c r="K11" s="10">
        <f t="shared" si="1"/>
        <v>77.7311111111111</v>
      </c>
      <c r="L11" s="12"/>
    </row>
    <row r="12" s="2" customFormat="1" ht="25.95" customHeight="1" spans="1:12">
      <c r="A12" s="6">
        <v>10</v>
      </c>
      <c r="B12" s="7" t="s">
        <v>32</v>
      </c>
      <c r="C12" s="7" t="s">
        <v>33</v>
      </c>
      <c r="D12" s="8" t="s">
        <v>15</v>
      </c>
      <c r="E12" s="9">
        <v>345</v>
      </c>
      <c r="F12" s="9">
        <v>135.6</v>
      </c>
      <c r="G12" s="10">
        <v>82.4</v>
      </c>
      <c r="H12" s="11">
        <f t="shared" si="0"/>
        <v>218</v>
      </c>
      <c r="I12" s="6"/>
      <c r="J12" s="6"/>
      <c r="K12" s="10">
        <f t="shared" si="1"/>
        <v>70.4666666666667</v>
      </c>
      <c r="L12" s="12"/>
    </row>
    <row r="13" s="2" customFormat="1" ht="25.95" customHeight="1" spans="1:12">
      <c r="A13" s="6">
        <v>11</v>
      </c>
      <c r="B13" s="7" t="s">
        <v>34</v>
      </c>
      <c r="C13" s="7" t="s">
        <v>35</v>
      </c>
      <c r="D13" s="8" t="s">
        <v>15</v>
      </c>
      <c r="E13" s="9">
        <v>326</v>
      </c>
      <c r="F13" s="9">
        <v>116.2</v>
      </c>
      <c r="G13" s="10">
        <v>91.9666666666667</v>
      </c>
      <c r="H13" s="11">
        <f t="shared" si="0"/>
        <v>208.166666666667</v>
      </c>
      <c r="I13" s="6"/>
      <c r="J13" s="6"/>
      <c r="K13" s="10">
        <f t="shared" si="1"/>
        <v>66.8755555555556</v>
      </c>
      <c r="L13" s="12"/>
    </row>
    <row r="14" s="2" customFormat="1" ht="25.95" customHeight="1" spans="1:12">
      <c r="A14" s="6">
        <v>12</v>
      </c>
      <c r="B14" s="7" t="s">
        <v>36</v>
      </c>
      <c r="C14" s="7" t="s">
        <v>37</v>
      </c>
      <c r="D14" s="8" t="s">
        <v>15</v>
      </c>
      <c r="E14" s="9">
        <v>324</v>
      </c>
      <c r="F14" s="9">
        <v>99.8</v>
      </c>
      <c r="G14" s="10">
        <v>74.6</v>
      </c>
      <c r="H14" s="11">
        <f t="shared" si="0"/>
        <v>174.4</v>
      </c>
      <c r="I14" s="6"/>
      <c r="J14" s="6"/>
      <c r="K14" s="10">
        <f t="shared" si="1"/>
        <v>62.1333333333333</v>
      </c>
      <c r="L14" s="12" t="s">
        <v>38</v>
      </c>
    </row>
    <row r="15" s="2" customFormat="1" ht="25.95" customHeight="1" spans="1:12">
      <c r="A15" s="6">
        <v>13</v>
      </c>
      <c r="B15" s="7" t="s">
        <v>39</v>
      </c>
      <c r="C15" s="7" t="s">
        <v>40</v>
      </c>
      <c r="D15" s="8" t="s">
        <v>15</v>
      </c>
      <c r="E15" s="9">
        <v>318</v>
      </c>
      <c r="F15" s="9">
        <v>151.6</v>
      </c>
      <c r="G15" s="10">
        <v>103.866666666667</v>
      </c>
      <c r="H15" s="11">
        <f t="shared" si="0"/>
        <v>255.466666666667</v>
      </c>
      <c r="I15" s="6"/>
      <c r="J15" s="6"/>
      <c r="K15" s="10">
        <f t="shared" si="1"/>
        <v>72.2222222222223</v>
      </c>
      <c r="L15" s="12"/>
    </row>
    <row r="16" s="2" customFormat="1" ht="25.95" customHeight="1" spans="1:12">
      <c r="A16" s="6">
        <v>14</v>
      </c>
      <c r="B16" s="7" t="s">
        <v>41</v>
      </c>
      <c r="C16" s="7" t="s">
        <v>42</v>
      </c>
      <c r="D16" s="8" t="s">
        <v>15</v>
      </c>
      <c r="E16" s="9">
        <v>311</v>
      </c>
      <c r="F16" s="9">
        <v>125.2</v>
      </c>
      <c r="G16" s="10">
        <v>84.1</v>
      </c>
      <c r="H16" s="11">
        <f t="shared" si="0"/>
        <v>209.3</v>
      </c>
      <c r="I16" s="6"/>
      <c r="J16" s="6"/>
      <c r="K16" s="10">
        <f t="shared" si="1"/>
        <v>65.2266666666667</v>
      </c>
      <c r="L16" s="12"/>
    </row>
    <row r="17" s="2" customFormat="1" ht="25.95" customHeight="1" spans="1:12">
      <c r="A17" s="6">
        <v>15</v>
      </c>
      <c r="B17" s="7" t="s">
        <v>43</v>
      </c>
      <c r="C17" s="7" t="s">
        <v>44</v>
      </c>
      <c r="D17" s="8" t="s">
        <v>15</v>
      </c>
      <c r="E17" s="9">
        <v>305</v>
      </c>
      <c r="F17" s="9">
        <v>152</v>
      </c>
      <c r="G17" s="10">
        <v>99.4</v>
      </c>
      <c r="H17" s="11">
        <f t="shared" si="0"/>
        <v>251.4</v>
      </c>
      <c r="I17" s="6"/>
      <c r="J17" s="6"/>
      <c r="K17" s="10">
        <f t="shared" si="1"/>
        <v>70.12</v>
      </c>
      <c r="L17" s="12"/>
    </row>
    <row r="18" s="2" customFormat="1" ht="25.95" customHeight="1" spans="1:12">
      <c r="A18" s="6">
        <v>16</v>
      </c>
      <c r="B18" s="7" t="s">
        <v>45</v>
      </c>
      <c r="C18" s="7" t="s">
        <v>46</v>
      </c>
      <c r="D18" s="8" t="s">
        <v>47</v>
      </c>
      <c r="E18" s="9">
        <v>381</v>
      </c>
      <c r="F18" s="9">
        <v>90</v>
      </c>
      <c r="G18" s="10">
        <v>16.0666666666667</v>
      </c>
      <c r="H18" s="11">
        <f t="shared" si="0"/>
        <v>106.066666666667</v>
      </c>
      <c r="I18" s="13" t="s">
        <v>48</v>
      </c>
      <c r="J18" s="13" t="s">
        <v>48</v>
      </c>
      <c r="K18" s="10">
        <f t="shared" si="1"/>
        <v>59.8622222222222</v>
      </c>
      <c r="L18" s="12" t="s">
        <v>38</v>
      </c>
    </row>
    <row r="19" s="2" customFormat="1" ht="25.95" customHeight="1" spans="1:12">
      <c r="A19" s="6">
        <v>17</v>
      </c>
      <c r="B19" s="7" t="s">
        <v>49</v>
      </c>
      <c r="C19" s="7" t="s">
        <v>50</v>
      </c>
      <c r="D19" s="8" t="s">
        <v>47</v>
      </c>
      <c r="E19" s="9">
        <v>357</v>
      </c>
      <c r="F19" s="9">
        <v>113.8</v>
      </c>
      <c r="G19" s="10">
        <v>113.133333333333</v>
      </c>
      <c r="H19" s="11">
        <f t="shared" si="0"/>
        <v>226.933333333333</v>
      </c>
      <c r="I19" s="6"/>
      <c r="J19" s="6"/>
      <c r="K19" s="10">
        <f t="shared" si="1"/>
        <v>73.0977777777777</v>
      </c>
      <c r="L19" s="12"/>
    </row>
    <row r="20" s="2" customFormat="1" ht="25.95" customHeight="1" spans="1:12">
      <c r="A20" s="6">
        <v>18</v>
      </c>
      <c r="B20" s="7" t="s">
        <v>51</v>
      </c>
      <c r="C20" s="7" t="s">
        <v>52</v>
      </c>
      <c r="D20" s="8" t="s">
        <v>47</v>
      </c>
      <c r="E20" s="9">
        <v>312</v>
      </c>
      <c r="F20" s="9">
        <v>108.2</v>
      </c>
      <c r="G20" s="10">
        <v>110.733333333333</v>
      </c>
      <c r="H20" s="11">
        <f t="shared" si="0"/>
        <v>218.933333333333</v>
      </c>
      <c r="I20" s="6"/>
      <c r="J20" s="6"/>
      <c r="K20" s="10">
        <f t="shared" si="1"/>
        <v>66.6311111111111</v>
      </c>
      <c r="L20" s="12"/>
    </row>
    <row r="21" s="2" customFormat="1" ht="25.95" customHeight="1" spans="1:12">
      <c r="A21" s="6">
        <v>19</v>
      </c>
      <c r="B21" s="7" t="s">
        <v>53</v>
      </c>
      <c r="C21" s="7" t="s">
        <v>54</v>
      </c>
      <c r="D21" s="8" t="s">
        <v>47</v>
      </c>
      <c r="E21" s="9">
        <v>310</v>
      </c>
      <c r="F21" s="9">
        <v>120.8</v>
      </c>
      <c r="G21" s="10">
        <v>92.6666666666667</v>
      </c>
      <c r="H21" s="11">
        <f t="shared" si="0"/>
        <v>213.466666666667</v>
      </c>
      <c r="I21" s="13" t="s">
        <v>48</v>
      </c>
      <c r="J21" s="13" t="s">
        <v>48</v>
      </c>
      <c r="K21" s="10">
        <f t="shared" si="1"/>
        <v>65.6622222222222</v>
      </c>
      <c r="L21" s="12"/>
    </row>
    <row r="22" s="2" customFormat="1" ht="25.95" customHeight="1" spans="1:12">
      <c r="A22" s="6">
        <v>20</v>
      </c>
      <c r="B22" s="7" t="s">
        <v>55</v>
      </c>
      <c r="C22" s="7" t="s">
        <v>56</v>
      </c>
      <c r="D22" s="8" t="s">
        <v>47</v>
      </c>
      <c r="E22" s="9">
        <v>306</v>
      </c>
      <c r="F22" s="9">
        <v>116.4</v>
      </c>
      <c r="G22" s="10">
        <v>69.7333333333333</v>
      </c>
      <c r="H22" s="11">
        <f t="shared" si="0"/>
        <v>186.133333333333</v>
      </c>
      <c r="I22" s="6"/>
      <c r="J22" s="6"/>
      <c r="K22" s="10">
        <f t="shared" si="1"/>
        <v>61.5377777777778</v>
      </c>
      <c r="L22" s="12" t="s">
        <v>38</v>
      </c>
    </row>
    <row r="23" s="2" customFormat="1" ht="25.95" customHeight="1" spans="1:12">
      <c r="A23" s="6">
        <v>21</v>
      </c>
      <c r="B23" s="7" t="s">
        <v>57</v>
      </c>
      <c r="C23" s="7" t="s">
        <v>58</v>
      </c>
      <c r="D23" s="8" t="s">
        <v>59</v>
      </c>
      <c r="E23" s="9">
        <v>404</v>
      </c>
      <c r="F23" s="9">
        <v>108.8</v>
      </c>
      <c r="G23" s="10">
        <v>98.2666666666667</v>
      </c>
      <c r="H23" s="11">
        <f t="shared" si="0"/>
        <v>207.066666666667</v>
      </c>
      <c r="I23" s="6"/>
      <c r="J23" s="6"/>
      <c r="K23" s="10">
        <f t="shared" si="1"/>
        <v>76.0888888888889</v>
      </c>
      <c r="L23" s="12"/>
    </row>
    <row r="24" s="2" customFormat="1" ht="25.95" customHeight="1" spans="1:12">
      <c r="A24" s="6">
        <v>22</v>
      </c>
      <c r="B24" s="7" t="s">
        <v>60</v>
      </c>
      <c r="C24" s="7" t="s">
        <v>61</v>
      </c>
      <c r="D24" s="8" t="s">
        <v>59</v>
      </c>
      <c r="E24" s="9">
        <v>396</v>
      </c>
      <c r="F24" s="9">
        <v>142.4</v>
      </c>
      <c r="G24" s="10">
        <v>86.2666666666667</v>
      </c>
      <c r="H24" s="11">
        <f t="shared" si="0"/>
        <v>228.666666666667</v>
      </c>
      <c r="I24" s="6"/>
      <c r="J24" s="6"/>
      <c r="K24" s="10">
        <f t="shared" si="1"/>
        <v>78.0088888888889</v>
      </c>
      <c r="L24" s="12"/>
    </row>
    <row r="25" s="2" customFormat="1" ht="25.95" customHeight="1" spans="1:12">
      <c r="A25" s="6">
        <v>23</v>
      </c>
      <c r="B25" s="7" t="s">
        <v>62</v>
      </c>
      <c r="C25" s="7" t="s">
        <v>63</v>
      </c>
      <c r="D25" s="8" t="s">
        <v>59</v>
      </c>
      <c r="E25" s="9">
        <v>376</v>
      </c>
      <c r="F25" s="9">
        <v>111.2</v>
      </c>
      <c r="G25" s="10">
        <v>88.7666666666667</v>
      </c>
      <c r="H25" s="11">
        <f t="shared" si="0"/>
        <v>199.966666666667</v>
      </c>
      <c r="I25" s="6"/>
      <c r="J25" s="6"/>
      <c r="K25" s="10">
        <f t="shared" si="1"/>
        <v>71.7822222222222</v>
      </c>
      <c r="L25" s="12"/>
    </row>
    <row r="26" s="2" customFormat="1" ht="25.95" customHeight="1" spans="1:12">
      <c r="A26" s="6">
        <v>24</v>
      </c>
      <c r="B26" s="7" t="s">
        <v>64</v>
      </c>
      <c r="C26" s="7" t="s">
        <v>65</v>
      </c>
      <c r="D26" s="8" t="s">
        <v>59</v>
      </c>
      <c r="E26" s="9">
        <v>370</v>
      </c>
      <c r="F26" s="9">
        <v>136.6</v>
      </c>
      <c r="G26" s="10">
        <v>90.1666666666667</v>
      </c>
      <c r="H26" s="11">
        <f t="shared" si="0"/>
        <v>226.766666666667</v>
      </c>
      <c r="I26" s="6"/>
      <c r="J26" s="6"/>
      <c r="K26" s="10">
        <f t="shared" si="1"/>
        <v>74.6355555555556</v>
      </c>
      <c r="L26" s="12"/>
    </row>
    <row r="27" ht="25.95" customHeight="1" spans="1:12">
      <c r="A27" s="6">
        <v>25</v>
      </c>
      <c r="B27" s="7" t="s">
        <v>66</v>
      </c>
      <c r="C27" s="7" t="s">
        <v>67</v>
      </c>
      <c r="D27" s="8" t="s">
        <v>59</v>
      </c>
      <c r="E27" s="9">
        <v>333</v>
      </c>
      <c r="F27" s="9">
        <v>118.6</v>
      </c>
      <c r="G27" s="10">
        <v>83.1</v>
      </c>
      <c r="H27" s="11">
        <f t="shared" si="0"/>
        <v>201.7</v>
      </c>
      <c r="I27" s="12"/>
      <c r="J27" s="12"/>
      <c r="K27" s="10">
        <f t="shared" si="1"/>
        <v>66.8533333333333</v>
      </c>
      <c r="L27" s="12"/>
    </row>
  </sheetData>
  <mergeCells count="1">
    <mergeCell ref="A1:L1"/>
  </mergeCells>
  <pageMargins left="0.7" right="0.7" top="0.75" bottom="0.75" header="0.3" footer="0.3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2019-04-03T23:57:00Z</dcterms:created>
  <cp:lastPrinted>2019-04-16T05:58:00Z</cp:lastPrinted>
  <dcterms:modified xsi:type="dcterms:W3CDTF">2026-04-02T11:03:59Z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517F1D0A967D4D31B7665E997BEAFD32_13</vt:lpwstr>
  </property>
  <property fmtid="{D5CDD505-2E9C-101B-9397-08002B2CF9AE}" pid="4" name="CalculationRule">
    <vt:i4>0</vt:i4>
  </property>
</Properties>
</file>